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uss\Desktop\myblog\euanrussano.github.io\data\2018-08-04-optimization-excel\"/>
    </mc:Choice>
  </mc:AlternateContent>
  <xr:revisionPtr revIDLastSave="0" documentId="8_{A64CB10A-F3B6-4077-AED1-EC0627CAC4EA}" xr6:coauthVersionLast="34" xr6:coauthVersionMax="34" xr10:uidLastSave="{00000000-0000-0000-0000-000000000000}"/>
  <bookViews>
    <workbookView xWindow="0" yWindow="0" windowWidth="19200" windowHeight="6825" xr2:uid="{83FF9783-146E-44F0-8007-D71DEDBFCD86}"/>
  </bookViews>
  <sheets>
    <sheet name="Sheet1" sheetId="1" r:id="rId1"/>
  </sheets>
  <definedNames>
    <definedName name="solver_adj" localSheetId="0" hidden="1">Sheet1!$E$5:$H$6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Sheet1!$C$17:$E$18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Sheet1!$C$15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hs1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C14" i="1"/>
  <c r="C13" i="1"/>
  <c r="E18" i="1"/>
  <c r="E17" i="1"/>
  <c r="D18" i="1"/>
  <c r="D17" i="1"/>
  <c r="C17" i="1"/>
  <c r="C15" i="1" l="1"/>
</calcChain>
</file>

<file path=xl/sharedStrings.xml><?xml version="1.0" encoding="utf-8"?>
<sst xmlns="http://schemas.openxmlformats.org/spreadsheetml/2006/main" count="23" uniqueCount="22">
  <si>
    <t>Process-Extraction Example</t>
  </si>
  <si>
    <t>Inputs</t>
  </si>
  <si>
    <t>Ps</t>
  </si>
  <si>
    <t>Px</t>
  </si>
  <si>
    <t>s</t>
  </si>
  <si>
    <t>m</t>
  </si>
  <si>
    <t>F</t>
  </si>
  <si>
    <t>x0</t>
  </si>
  <si>
    <t>y0</t>
  </si>
  <si>
    <t>Operating conditions</t>
  </si>
  <si>
    <t>Profit</t>
  </si>
  <si>
    <t>Income</t>
  </si>
  <si>
    <t>Expense</t>
  </si>
  <si>
    <t>Equilibrium</t>
  </si>
  <si>
    <t>Unit</t>
  </si>
  <si>
    <t>W'</t>
  </si>
  <si>
    <t>W</t>
  </si>
  <si>
    <t>x</t>
  </si>
  <si>
    <t>y</t>
  </si>
  <si>
    <t>Constraints</t>
  </si>
  <si>
    <t>Solute</t>
  </si>
  <si>
    <t>Solvent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</si>
</sst>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3153A-96FD-4F27-B95C-4304F95E8141}">
  <dimension ref="A1:H21"/>
  <sheetViews>
    <sheetView tabSelected="1" workbookViewId="0">
      <selection activeCell="L5" sqref="L5"/>
    </sheetView>
  </sheetViews>
  <sheetFormatPr defaultRowHeight="15" x14ac:dyDescent="0.25"/>
  <cols>
    <col min="2" max="2" width="10.5703125" bestFit="1" customWidth="1"/>
  </cols>
  <sheetData>
    <row r="1" spans="1:8" x14ac:dyDescent="0.25">
      <c r="A1" t="s">
        <v>0</v>
      </c>
    </row>
    <row r="3" spans="1:8" x14ac:dyDescent="0.25">
      <c r="A3" t="s">
        <v>1</v>
      </c>
      <c r="D3" t="s">
        <v>9</v>
      </c>
    </row>
    <row r="4" spans="1:8" x14ac:dyDescent="0.25">
      <c r="A4" s="1" t="s">
        <v>2</v>
      </c>
      <c r="B4" s="1">
        <v>0.4</v>
      </c>
      <c r="D4" t="s">
        <v>14</v>
      </c>
      <c r="E4" t="s">
        <v>16</v>
      </c>
      <c r="F4" t="s">
        <v>15</v>
      </c>
      <c r="G4" t="s">
        <v>17</v>
      </c>
      <c r="H4" t="s">
        <v>18</v>
      </c>
    </row>
    <row r="5" spans="1:8" x14ac:dyDescent="0.25">
      <c r="A5" s="1" t="s">
        <v>3</v>
      </c>
      <c r="B5" s="1">
        <v>0.01</v>
      </c>
      <c r="D5">
        <v>1</v>
      </c>
      <c r="E5">
        <v>1000</v>
      </c>
      <c r="F5">
        <v>1000</v>
      </c>
      <c r="G5">
        <v>0.01</v>
      </c>
      <c r="H5">
        <v>0.01</v>
      </c>
    </row>
    <row r="6" spans="1:8" x14ac:dyDescent="0.25">
      <c r="A6" s="1" t="s">
        <v>4</v>
      </c>
      <c r="B6" s="1">
        <v>6.9999999999999999E-4</v>
      </c>
      <c r="D6">
        <v>2</v>
      </c>
      <c r="E6">
        <v>1000</v>
      </c>
      <c r="F6">
        <v>1000</v>
      </c>
      <c r="G6">
        <v>0.01</v>
      </c>
      <c r="H6">
        <v>0.01</v>
      </c>
    </row>
    <row r="7" spans="1:8" x14ac:dyDescent="0.25">
      <c r="A7" s="1" t="s">
        <v>5</v>
      </c>
      <c r="B7" s="1">
        <v>4</v>
      </c>
    </row>
    <row r="8" spans="1:8" x14ac:dyDescent="0.25">
      <c r="A8" s="1" t="s">
        <v>6</v>
      </c>
      <c r="B8" s="1">
        <v>10000</v>
      </c>
    </row>
    <row r="9" spans="1:8" x14ac:dyDescent="0.25">
      <c r="A9" s="1" t="s">
        <v>7</v>
      </c>
      <c r="B9" s="1">
        <v>0.02</v>
      </c>
    </row>
    <row r="10" spans="1:8" x14ac:dyDescent="0.25">
      <c r="A10" s="1" t="s">
        <v>8</v>
      </c>
      <c r="B10" s="1">
        <v>0.08</v>
      </c>
    </row>
    <row r="13" spans="1:8" x14ac:dyDescent="0.25">
      <c r="B13" s="1" t="s">
        <v>11</v>
      </c>
      <c r="C13">
        <f>$B$4*(F5*H5+F6*H6)</f>
        <v>8</v>
      </c>
    </row>
    <row r="14" spans="1:8" x14ac:dyDescent="0.25">
      <c r="B14" s="1" t="s">
        <v>12</v>
      </c>
      <c r="C14">
        <f>B5*SUM(E5:E6)</f>
        <v>20</v>
      </c>
    </row>
    <row r="15" spans="1:8" x14ac:dyDescent="0.25">
      <c r="B15" s="1" t="s">
        <v>10</v>
      </c>
      <c r="C15">
        <f>C13-C14</f>
        <v>-12</v>
      </c>
    </row>
    <row r="16" spans="1:8" x14ac:dyDescent="0.25">
      <c r="A16" s="1" t="s">
        <v>19</v>
      </c>
      <c r="B16" s="1" t="s">
        <v>14</v>
      </c>
      <c r="C16" t="s">
        <v>20</v>
      </c>
      <c r="D16" t="s">
        <v>21</v>
      </c>
      <c r="E16" t="s">
        <v>13</v>
      </c>
    </row>
    <row r="17" spans="1:5" x14ac:dyDescent="0.25">
      <c r="B17" s="1">
        <v>1</v>
      </c>
      <c r="C17">
        <f>$B$8*$B$9-F5*H5-$B$8*G5</f>
        <v>90</v>
      </c>
      <c r="D17">
        <f>E5-F5-$B$6*$B$8</f>
        <v>-7</v>
      </c>
      <c r="E17">
        <f>H5-$B$7*G5</f>
        <v>-0.03</v>
      </c>
    </row>
    <row r="18" spans="1:5" x14ac:dyDescent="0.25">
      <c r="B18" s="1">
        <v>2</v>
      </c>
      <c r="C18">
        <f>$B$8*$G$5-F6*H6-$B$8*G6</f>
        <v>-10</v>
      </c>
      <c r="D18">
        <f>E6-F6-$B$6*$B$8</f>
        <v>-7</v>
      </c>
      <c r="E18">
        <f>H6-$B$7*G6</f>
        <v>-0.03</v>
      </c>
    </row>
    <row r="19" spans="1:5" x14ac:dyDescent="0.25">
      <c r="A19" s="1"/>
      <c r="B19" s="1"/>
    </row>
    <row r="20" spans="1:5" x14ac:dyDescent="0.25">
      <c r="B20" s="1"/>
    </row>
    <row r="21" spans="1:5" x14ac:dyDescent="0.25">
      <c r="B2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Euan Russano</dc:creator>
  <cp:lastModifiedBy>Euan Russano</cp:lastModifiedBy>
  <dcterms:created xsi:type="dcterms:W3CDTF">2018-08-04T14:50:22Z</dcterms:created>
  <dcterms:modified xsi:type="dcterms:W3CDTF">2018-08-04T20:57:51Z</dcterms:modified>
</cp:coreProperties>
</file>